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0" windowWidth="22110" windowHeight="952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D46" i="1" l="1"/>
  <c r="D17" i="1" l="1"/>
  <c r="B20" i="1"/>
  <c r="D20" i="1" s="1"/>
  <c r="D41" i="1"/>
  <c r="D40" i="1"/>
  <c r="D39" i="1"/>
  <c r="D38" i="1"/>
  <c r="D37" i="1"/>
  <c r="D36" i="1"/>
  <c r="D35" i="1"/>
  <c r="D34" i="1"/>
  <c r="D33" i="1"/>
  <c r="D32" i="1"/>
  <c r="D31" i="1"/>
  <c r="D24" i="1"/>
  <c r="D23" i="1"/>
  <c r="D22" i="1"/>
  <c r="B7" i="1"/>
  <c r="B18" i="1" s="1"/>
  <c r="D18" i="1" s="1"/>
  <c r="B12" i="1" l="1"/>
  <c r="D43" i="1"/>
  <c r="D12" i="1"/>
  <c r="B19" i="1"/>
  <c r="D19" i="1" s="1"/>
  <c r="D26" i="1" l="1"/>
</calcChain>
</file>

<file path=xl/sharedStrings.xml><?xml version="1.0" encoding="utf-8"?>
<sst xmlns="http://schemas.openxmlformats.org/spreadsheetml/2006/main" count="36" uniqueCount="24">
  <si>
    <t>Länge</t>
  </si>
  <si>
    <t>Breite</t>
  </si>
  <si>
    <t>Lagermiete</t>
  </si>
  <si>
    <t>Abdampfen / Entkalken</t>
  </si>
  <si>
    <t>Blache reinigen, trocknen</t>
  </si>
  <si>
    <t>Batterieservice / Lagerung</t>
  </si>
  <si>
    <t>Grundfläche</t>
  </si>
  <si>
    <t>Arbeit Mechaniker</t>
  </si>
  <si>
    <t>Arbeit Bootbauer</t>
  </si>
  <si>
    <t>Arbeit Reinigungspersonal</t>
  </si>
  <si>
    <t>Material</t>
  </si>
  <si>
    <t>Menge</t>
  </si>
  <si>
    <t>Preis</t>
  </si>
  <si>
    <t>Total</t>
  </si>
  <si>
    <t>Total Material</t>
  </si>
  <si>
    <t>Total exkl. 7.7% MwSt.</t>
  </si>
  <si>
    <t>Arbeiten</t>
  </si>
  <si>
    <t>Anzahl Batterien</t>
  </si>
  <si>
    <t>-</t>
  </si>
  <si>
    <t>Aus-/Einwassern / Tanken</t>
  </si>
  <si>
    <t>Treibstoff gemäss Quittung</t>
  </si>
  <si>
    <t>Krivos GmbH</t>
  </si>
  <si>
    <t>Winterlager-Rechner</t>
  </si>
  <si>
    <t>Total Arbeiten / Pauschalen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</si>
</sst>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Fr.&quot;\ * #,##0.00_ ;_ &quot;Fr.&quot;\ * \-#,##0.00_ ;_ &quot;Fr.&quot;\ * &quot;-&quot;??_ ;_ @_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4" fontId="0" fillId="0" borderId="0" xfId="0" applyNumberFormat="1"/>
    <xf numFmtId="0" fontId="1" fillId="0" borderId="0" xfId="0" applyFont="1"/>
    <xf numFmtId="44" fontId="1" fillId="0" borderId="0" xfId="0" applyNumberFormat="1" applyFont="1"/>
    <xf numFmtId="0" fontId="2" fillId="0" borderId="0" xfId="0" applyFont="1"/>
    <xf numFmtId="44" fontId="2" fillId="0" borderId="0" xfId="0" applyNumberFormat="1" applyFont="1"/>
    <xf numFmtId="0" fontId="3" fillId="0" borderId="0" xfId="0" applyFont="1"/>
    <xf numFmtId="0" fontId="1" fillId="0" borderId="1" xfId="0" applyFont="1" applyBorder="1"/>
    <xf numFmtId="44" fontId="1" fillId="0" borderId="1" xfId="0" applyNumberFormat="1" applyFont="1" applyBorder="1"/>
    <xf numFmtId="0" fontId="4" fillId="0" borderId="0" xfId="0" applyFont="1"/>
    <xf numFmtId="44" fontId="4" fillId="0" borderId="0" xfId="0" applyNumberFormat="1" applyFont="1"/>
    <xf numFmtId="0" fontId="1" fillId="0" borderId="2" xfId="0" applyFont="1" applyBorder="1"/>
    <xf numFmtId="44" fontId="1" fillId="0" borderId="2" xfId="0" applyNumberFormat="1" applyFont="1" applyBorder="1"/>
    <xf numFmtId="0" fontId="1" fillId="0" borderId="0" xfId="0" applyFont="1" applyBorder="1"/>
    <xf numFmtId="44" fontId="1" fillId="0" borderId="0" xfId="0" applyNumberFormat="1" applyFont="1" applyBorder="1"/>
    <xf numFmtId="0" fontId="0" fillId="0" borderId="0" xfId="0" applyFont="1"/>
    <xf numFmtId="44" fontId="0" fillId="0" borderId="0" xfId="0" applyNumberFormat="1" applyFont="1"/>
    <xf numFmtId="0" fontId="1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44" fontId="1" fillId="0" borderId="1" xfId="0" applyNumberFormat="1" applyFont="1" applyBorder="1" applyProtection="1">
      <protection locked="0"/>
    </xf>
    <xf numFmtId="0" fontId="0" fillId="0" borderId="0" xfId="0" applyProtection="1">
      <protection locked="0"/>
    </xf>
    <xf numFmtId="44" fontId="0" fillId="0" borderId="0" xfId="0" applyNumberFormat="1" applyProtection="1">
      <protection locked="0"/>
    </xf>
    <xf numFmtId="44" fontId="1" fillId="0" borderId="0" xfId="0" applyNumberFormat="1" applyFont="1" applyProtection="1">
      <protection locked="0"/>
    </xf>
    <xf numFmtId="44" fontId="4" fillId="0" borderId="0" xfId="0" applyNumberFormat="1" applyFont="1" applyProtection="1">
      <protection locked="0"/>
    </xf>
    <xf numFmtId="44" fontId="1" fillId="0" borderId="2" xfId="0" applyNumberFormat="1" applyFont="1" applyBorder="1" applyProtection="1">
      <protection locked="0"/>
    </xf>
    <xf numFmtId="0" fontId="2" fillId="0" borderId="0" xfId="0" applyFont="1" applyProtection="1"/>
    <xf numFmtId="0" fontId="3" fillId="0" borderId="0" xfId="0" applyFont="1" applyProtection="1"/>
    <xf numFmtId="0" fontId="1" fillId="0" borderId="0" xfId="0" applyFont="1" applyProtection="1"/>
    <xf numFmtId="0" fontId="0" fillId="0" borderId="0" xfId="0" applyFont="1" applyProtection="1"/>
    <xf numFmtId="0" fontId="1" fillId="0" borderId="1" xfId="0" applyFont="1" applyBorder="1" applyProtection="1"/>
    <xf numFmtId="44" fontId="1" fillId="0" borderId="1" xfId="0" applyNumberFormat="1" applyFont="1" applyBorder="1" applyProtection="1"/>
    <xf numFmtId="0" fontId="0" fillId="0" borderId="0" xfId="0" applyProtection="1"/>
    <xf numFmtId="0" fontId="4" fillId="0" borderId="0" xfId="0" applyFont="1" applyProtection="1"/>
    <xf numFmtId="0" fontId="1" fillId="0" borderId="2" xfId="0" applyFont="1" applyBorder="1" applyProtection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topLeftCell="A22" zoomScale="115" zoomScaleNormal="115" workbookViewId="0">
      <selection activeCell="D46" sqref="D46"/>
    </sheetView>
  </sheetViews>
  <sheetFormatPr baseColWidth="10" defaultRowHeight="15" x14ac:dyDescent="0.25"/>
  <cols>
    <col min="1" max="1" width="24.5703125" customWidth="1"/>
    <col min="3" max="3" width="13.7109375" style="1" customWidth="1"/>
    <col min="4" max="4" width="12.85546875" style="1" customWidth="1"/>
  </cols>
  <sheetData>
    <row r="1" spans="1:4" s="4" customFormat="1" ht="26.25" x14ac:dyDescent="0.4">
      <c r="A1" s="26" t="s">
        <v>21</v>
      </c>
      <c r="C1" s="5"/>
      <c r="D1" s="5"/>
    </row>
    <row r="2" spans="1:4" s="2" customFormat="1" x14ac:dyDescent="0.25">
      <c r="C2" s="3"/>
      <c r="D2" s="3"/>
    </row>
    <row r="3" spans="1:4" s="2" customFormat="1" ht="18.75" x14ac:dyDescent="0.3">
      <c r="A3" s="27" t="s">
        <v>22</v>
      </c>
      <c r="C3" s="3"/>
      <c r="D3" s="3"/>
    </row>
    <row r="4" spans="1:4" s="2" customFormat="1" ht="18.75" x14ac:dyDescent="0.3">
      <c r="A4" s="6"/>
      <c r="C4" s="3"/>
      <c r="D4" s="3"/>
    </row>
    <row r="5" spans="1:4" s="2" customFormat="1" x14ac:dyDescent="0.25">
      <c r="A5" s="28" t="s">
        <v>0</v>
      </c>
      <c r="B5" s="17">
        <v>7.5</v>
      </c>
      <c r="C5" s="3"/>
      <c r="D5" s="3"/>
    </row>
    <row r="6" spans="1:4" s="2" customFormat="1" x14ac:dyDescent="0.25">
      <c r="A6" s="28" t="s">
        <v>1</v>
      </c>
      <c r="B6" s="17">
        <v>2.4</v>
      </c>
      <c r="C6" s="3"/>
      <c r="D6" s="3"/>
    </row>
    <row r="7" spans="1:4" s="15" customFormat="1" x14ac:dyDescent="0.25">
      <c r="A7" s="29" t="s">
        <v>6</v>
      </c>
      <c r="B7" s="18">
        <f>B6*B5</f>
        <v>18</v>
      </c>
      <c r="C7" s="16"/>
      <c r="D7" s="16"/>
    </row>
    <row r="8" spans="1:4" s="2" customFormat="1" x14ac:dyDescent="0.25">
      <c r="A8" s="28" t="s">
        <v>17</v>
      </c>
      <c r="B8" s="17">
        <v>2</v>
      </c>
      <c r="C8" s="3"/>
      <c r="D8" s="3"/>
    </row>
    <row r="12" spans="1:4" s="2" customFormat="1" x14ac:dyDescent="0.25">
      <c r="A12" s="30" t="s">
        <v>2</v>
      </c>
      <c r="B12" s="19">
        <f>B7</f>
        <v>18</v>
      </c>
      <c r="C12" s="20">
        <v>65</v>
      </c>
      <c r="D12" s="20">
        <f>B12*C12</f>
        <v>1170</v>
      </c>
    </row>
    <row r="15" spans="1:4" x14ac:dyDescent="0.25">
      <c r="A15" s="30" t="s">
        <v>16</v>
      </c>
      <c r="B15" s="30" t="s">
        <v>11</v>
      </c>
      <c r="C15" s="31" t="s">
        <v>12</v>
      </c>
      <c r="D15" s="31" t="s">
        <v>13</v>
      </c>
    </row>
    <row r="17" spans="1:4" x14ac:dyDescent="0.25">
      <c r="A17" s="32" t="s">
        <v>19</v>
      </c>
      <c r="B17" s="21">
        <v>1</v>
      </c>
      <c r="C17" s="22">
        <v>340</v>
      </c>
      <c r="D17" s="22">
        <f>B17*C17</f>
        <v>340</v>
      </c>
    </row>
    <row r="18" spans="1:4" x14ac:dyDescent="0.25">
      <c r="A18" s="32" t="s">
        <v>3</v>
      </c>
      <c r="B18" s="21">
        <f>B7</f>
        <v>18</v>
      </c>
      <c r="C18" s="22">
        <v>15</v>
      </c>
      <c r="D18" s="22">
        <f>B18*C18</f>
        <v>270</v>
      </c>
    </row>
    <row r="19" spans="1:4" x14ac:dyDescent="0.25">
      <c r="A19" s="32" t="s">
        <v>4</v>
      </c>
      <c r="B19" s="21">
        <f>B7</f>
        <v>18</v>
      </c>
      <c r="C19" s="22">
        <v>9</v>
      </c>
      <c r="D19" s="22">
        <f>B19*C19</f>
        <v>162</v>
      </c>
    </row>
    <row r="20" spans="1:4" x14ac:dyDescent="0.25">
      <c r="A20" s="32" t="s">
        <v>5</v>
      </c>
      <c r="B20" s="21">
        <f>B8</f>
        <v>2</v>
      </c>
      <c r="C20" s="22">
        <v>50</v>
      </c>
      <c r="D20" s="22">
        <f>B20*C20</f>
        <v>100</v>
      </c>
    </row>
    <row r="21" spans="1:4" x14ac:dyDescent="0.25">
      <c r="A21" s="32"/>
      <c r="B21" s="21"/>
      <c r="C21" s="22"/>
      <c r="D21" s="22"/>
    </row>
    <row r="22" spans="1:4" x14ac:dyDescent="0.25">
      <c r="A22" s="32" t="s">
        <v>7</v>
      </c>
      <c r="B22" s="21">
        <v>0</v>
      </c>
      <c r="C22" s="22">
        <v>120</v>
      </c>
      <c r="D22" s="22">
        <f>B22*C22</f>
        <v>0</v>
      </c>
    </row>
    <row r="23" spans="1:4" x14ac:dyDescent="0.25">
      <c r="A23" s="32" t="s">
        <v>8</v>
      </c>
      <c r="B23" s="21">
        <v>0</v>
      </c>
      <c r="C23" s="22">
        <v>120</v>
      </c>
      <c r="D23" s="22">
        <f>B23*C23</f>
        <v>0</v>
      </c>
    </row>
    <row r="24" spans="1:4" x14ac:dyDescent="0.25">
      <c r="A24" s="32" t="s">
        <v>9</v>
      </c>
      <c r="B24" s="21">
        <v>0</v>
      </c>
      <c r="C24" s="22">
        <v>90</v>
      </c>
      <c r="D24" s="22">
        <f>B24*C24</f>
        <v>0</v>
      </c>
    </row>
    <row r="25" spans="1:4" x14ac:dyDescent="0.25">
      <c r="A25" s="21"/>
    </row>
    <row r="26" spans="1:4" s="2" customFormat="1" x14ac:dyDescent="0.25">
      <c r="A26" s="30" t="s">
        <v>23</v>
      </c>
      <c r="B26" s="7"/>
      <c r="C26" s="8"/>
      <c r="D26" s="20">
        <f>SUM(D12:D25)</f>
        <v>2042</v>
      </c>
    </row>
    <row r="29" spans="1:4" x14ac:dyDescent="0.25">
      <c r="A29" s="30" t="s">
        <v>10</v>
      </c>
      <c r="B29" s="30" t="s">
        <v>11</v>
      </c>
      <c r="C29" s="31" t="s">
        <v>12</v>
      </c>
      <c r="D29" s="31" t="s">
        <v>13</v>
      </c>
    </row>
    <row r="31" spans="1:4" x14ac:dyDescent="0.25">
      <c r="A31" s="32" t="s">
        <v>20</v>
      </c>
      <c r="B31" s="21">
        <v>1</v>
      </c>
      <c r="C31" s="22">
        <v>0</v>
      </c>
      <c r="D31" s="22">
        <f t="shared" ref="D31:D41" si="0">B31*C31</f>
        <v>0</v>
      </c>
    </row>
    <row r="32" spans="1:4" x14ac:dyDescent="0.25">
      <c r="A32" s="32" t="s">
        <v>18</v>
      </c>
      <c r="B32" s="21">
        <v>1</v>
      </c>
      <c r="C32" s="22">
        <v>0</v>
      </c>
      <c r="D32" s="22">
        <f t="shared" si="0"/>
        <v>0</v>
      </c>
    </row>
    <row r="33" spans="1:4" x14ac:dyDescent="0.25">
      <c r="A33" s="32" t="s">
        <v>18</v>
      </c>
      <c r="B33" s="21">
        <v>1</v>
      </c>
      <c r="C33" s="22">
        <v>0</v>
      </c>
      <c r="D33" s="22">
        <f t="shared" si="0"/>
        <v>0</v>
      </c>
    </row>
    <row r="34" spans="1:4" x14ac:dyDescent="0.25">
      <c r="A34" s="32" t="s">
        <v>18</v>
      </c>
      <c r="B34" s="21">
        <v>1</v>
      </c>
      <c r="C34" s="22">
        <v>0</v>
      </c>
      <c r="D34" s="22">
        <f t="shared" si="0"/>
        <v>0</v>
      </c>
    </row>
    <row r="35" spans="1:4" x14ac:dyDescent="0.25">
      <c r="A35" s="32" t="s">
        <v>18</v>
      </c>
      <c r="B35" s="21">
        <v>1</v>
      </c>
      <c r="C35" s="22">
        <v>0</v>
      </c>
      <c r="D35" s="22">
        <f t="shared" si="0"/>
        <v>0</v>
      </c>
    </row>
    <row r="36" spans="1:4" x14ac:dyDescent="0.25">
      <c r="A36" s="32" t="s">
        <v>18</v>
      </c>
      <c r="B36" s="21">
        <v>1</v>
      </c>
      <c r="C36" s="22">
        <v>0</v>
      </c>
      <c r="D36" s="22">
        <f t="shared" si="0"/>
        <v>0</v>
      </c>
    </row>
    <row r="37" spans="1:4" x14ac:dyDescent="0.25">
      <c r="A37" s="32" t="s">
        <v>18</v>
      </c>
      <c r="B37" s="21">
        <v>1</v>
      </c>
      <c r="C37" s="22">
        <v>0</v>
      </c>
      <c r="D37" s="22">
        <f t="shared" si="0"/>
        <v>0</v>
      </c>
    </row>
    <row r="38" spans="1:4" x14ac:dyDescent="0.25">
      <c r="A38" s="32" t="s">
        <v>18</v>
      </c>
      <c r="B38" s="21">
        <v>1</v>
      </c>
      <c r="C38" s="22">
        <v>0</v>
      </c>
      <c r="D38" s="22">
        <f t="shared" si="0"/>
        <v>0</v>
      </c>
    </row>
    <row r="39" spans="1:4" x14ac:dyDescent="0.25">
      <c r="A39" s="32" t="s">
        <v>18</v>
      </c>
      <c r="B39" s="21">
        <v>1</v>
      </c>
      <c r="C39" s="22">
        <v>0</v>
      </c>
      <c r="D39" s="22">
        <f t="shared" si="0"/>
        <v>0</v>
      </c>
    </row>
    <row r="40" spans="1:4" x14ac:dyDescent="0.25">
      <c r="A40" s="32" t="s">
        <v>18</v>
      </c>
      <c r="B40" s="21">
        <v>1</v>
      </c>
      <c r="C40" s="22">
        <v>0</v>
      </c>
      <c r="D40" s="22">
        <f t="shared" si="0"/>
        <v>0</v>
      </c>
    </row>
    <row r="41" spans="1:4" x14ac:dyDescent="0.25">
      <c r="A41" s="32" t="s">
        <v>18</v>
      </c>
      <c r="B41" s="21">
        <v>1</v>
      </c>
      <c r="C41" s="22">
        <v>0</v>
      </c>
      <c r="D41" s="22">
        <f t="shared" si="0"/>
        <v>0</v>
      </c>
    </row>
    <row r="43" spans="1:4" x14ac:dyDescent="0.25">
      <c r="A43" s="30" t="s">
        <v>14</v>
      </c>
      <c r="B43" s="7"/>
      <c r="C43" s="8"/>
      <c r="D43" s="20">
        <f>SUM(D31:D42)</f>
        <v>0</v>
      </c>
    </row>
    <row r="44" spans="1:4" x14ac:dyDescent="0.25">
      <c r="A44" s="13"/>
      <c r="B44" s="13"/>
      <c r="C44" s="14"/>
      <c r="D44" s="14"/>
    </row>
    <row r="46" spans="1:4" s="2" customFormat="1" x14ac:dyDescent="0.25">
      <c r="A46" s="28" t="s">
        <v>15</v>
      </c>
      <c r="C46" s="3"/>
      <c r="D46" s="23">
        <f>D43+D26</f>
        <v>2042</v>
      </c>
    </row>
    <row r="47" spans="1:4" s="9" customFormat="1" ht="12" x14ac:dyDescent="0.2">
      <c r="A47" s="33"/>
      <c r="C47" s="10"/>
      <c r="D47" s="24"/>
    </row>
    <row r="48" spans="1:4" s="2" customFormat="1" ht="15.75" thickBot="1" x14ac:dyDescent="0.3">
      <c r="A48" s="34"/>
      <c r="B48" s="11"/>
      <c r="C48" s="12"/>
      <c r="D48" s="25"/>
    </row>
    <row r="49" ht="15.75" thickTop="1" x14ac:dyDescent="0.25"/>
  </sheetData>
  <sheetProtection password="CA9C" sheet="1" objects="1" scenarios="1" selectLockedCells="1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 Knobel</dc:creator>
  <cp:lastModifiedBy>Alexandra Kueny-Ivanova</cp:lastModifiedBy>
  <cp:lastPrinted>2018-10-06T06:30:51Z</cp:lastPrinted>
  <dcterms:created xsi:type="dcterms:W3CDTF">2018-10-06T05:34:15Z</dcterms:created>
  <dcterms:modified xsi:type="dcterms:W3CDTF">2018-10-18T09:35:53Z</dcterms:modified>
</cp:coreProperties>
</file>